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_FilterDatabase" localSheetId="0" hidden="1">'Sheet2'!$A$2:$M$8</definedName>
  </definedNames>
  <calcPr fullCalcOnLoad="1"/>
</workbook>
</file>

<file path=xl/sharedStrings.xml><?xml version="1.0" encoding="utf-8"?>
<sst xmlns="http://schemas.openxmlformats.org/spreadsheetml/2006/main" count="56" uniqueCount="38">
  <si>
    <t>2022年公共卫生特别服务岗拟招募人员名单（第二批）</t>
  </si>
  <si>
    <t>序号</t>
  </si>
  <si>
    <t>姓名</t>
  </si>
  <si>
    <t>民族</t>
  </si>
  <si>
    <t>户籍所在地</t>
  </si>
  <si>
    <t>毕业学校</t>
  </si>
  <si>
    <t>毕业时间</t>
  </si>
  <si>
    <t>学历学位</t>
  </si>
  <si>
    <t>服务部门</t>
  </si>
  <si>
    <t>笔试       成绩</t>
  </si>
  <si>
    <t>笔试         折合         成绩</t>
  </si>
  <si>
    <t>面试          成绩</t>
  </si>
  <si>
    <t>面试       折合      成绩</t>
  </si>
  <si>
    <t>总成绩</t>
  </si>
  <si>
    <t>杨丹</t>
  </si>
  <si>
    <t>汉族</t>
  </si>
  <si>
    <t>四川丹棱</t>
  </si>
  <si>
    <t>四川大学附设华西卫生学校</t>
  </si>
  <si>
    <t>2021级</t>
  </si>
  <si>
    <t>本科</t>
  </si>
  <si>
    <t>医疗卫生监督岗</t>
  </si>
  <si>
    <t>伏春枝</t>
  </si>
  <si>
    <t>四川阆中</t>
  </si>
  <si>
    <t xml:space="preserve"> 成都中医药大学</t>
  </si>
  <si>
    <t>本科学士</t>
  </si>
  <si>
    <t>赵冬</t>
  </si>
  <si>
    <t>四川南充嘉陵</t>
  </si>
  <si>
    <t>成都中医药大学</t>
  </si>
  <si>
    <t>2022级</t>
  </si>
  <si>
    <t>冉东晴</t>
  </si>
  <si>
    <t>四川宣汉</t>
  </si>
  <si>
    <t>西南财经大学天府学院</t>
  </si>
  <si>
    <t>林若婕</t>
  </si>
  <si>
    <t>四川成都市武侯区</t>
  </si>
  <si>
    <t>摸西妹咪</t>
  </si>
  <si>
    <t>彝族</t>
  </si>
  <si>
    <t>四川马边</t>
  </si>
  <si>
    <t>成都医学院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</si>
</sst>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5.75390625" style="0" customWidth="1"/>
    <col min="4" max="4" width="10.375" style="0" customWidth="1"/>
    <col min="8" max="8" width="13.00390625" style="0" customWidth="1"/>
    <col min="9" max="9" width="6.375" style="0" customWidth="1"/>
    <col min="10" max="10" width="6.625" style="0" customWidth="1"/>
    <col min="11" max="13" width="7.125" style="0" customWidth="1"/>
  </cols>
  <sheetData>
    <row r="1" spans="1:13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5" t="s">
        <v>13</v>
      </c>
    </row>
    <row r="3" spans="1:13" s="1" customFormat="1" ht="36">
      <c r="A3" s="3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7">
        <v>75</v>
      </c>
      <c r="J3" s="7">
        <f aca="true" t="shared" si="0" ref="J3:J8">I3*0.4</f>
        <v>30</v>
      </c>
      <c r="K3" s="7">
        <v>83.33</v>
      </c>
      <c r="L3" s="8">
        <f aca="true" t="shared" si="1" ref="L3:L8">K3*0.6</f>
        <v>49.998</v>
      </c>
      <c r="M3" s="8">
        <f aca="true" t="shared" si="2" ref="M3:M8">I3*0.4+K3*0.6</f>
        <v>79.99799999999999</v>
      </c>
    </row>
    <row r="4" spans="1:13" s="1" customFormat="1" ht="24">
      <c r="A4" s="3">
        <v>2</v>
      </c>
      <c r="B4" s="4" t="s">
        <v>21</v>
      </c>
      <c r="C4" s="4" t="s">
        <v>15</v>
      </c>
      <c r="D4" s="4" t="s">
        <v>22</v>
      </c>
      <c r="E4" s="4" t="s">
        <v>23</v>
      </c>
      <c r="F4" s="4" t="s">
        <v>18</v>
      </c>
      <c r="G4" s="4" t="s">
        <v>24</v>
      </c>
      <c r="H4" s="4" t="s">
        <v>20</v>
      </c>
      <c r="I4" s="9">
        <v>80</v>
      </c>
      <c r="J4" s="7">
        <f t="shared" si="0"/>
        <v>32</v>
      </c>
      <c r="K4" s="7">
        <v>79.33</v>
      </c>
      <c r="L4" s="8">
        <f t="shared" si="1"/>
        <v>47.598</v>
      </c>
      <c r="M4" s="8">
        <f t="shared" si="2"/>
        <v>79.598</v>
      </c>
    </row>
    <row r="5" spans="1:13" s="1" customFormat="1" ht="24">
      <c r="A5" s="3">
        <v>3</v>
      </c>
      <c r="B5" s="4" t="s">
        <v>25</v>
      </c>
      <c r="C5" s="4" t="s">
        <v>15</v>
      </c>
      <c r="D5" s="4" t="s">
        <v>26</v>
      </c>
      <c r="E5" s="4" t="s">
        <v>27</v>
      </c>
      <c r="F5" s="4" t="s">
        <v>28</v>
      </c>
      <c r="G5" s="4" t="s">
        <v>24</v>
      </c>
      <c r="H5" s="4" t="s">
        <v>20</v>
      </c>
      <c r="I5" s="9">
        <v>85</v>
      </c>
      <c r="J5" s="7">
        <f t="shared" si="0"/>
        <v>34</v>
      </c>
      <c r="K5" s="7">
        <v>75.33</v>
      </c>
      <c r="L5" s="8">
        <f t="shared" si="1"/>
        <v>45.198</v>
      </c>
      <c r="M5" s="8">
        <f t="shared" si="2"/>
        <v>79.19800000000001</v>
      </c>
    </row>
    <row r="6" spans="1:13" s="1" customFormat="1" ht="36">
      <c r="A6" s="3">
        <v>4</v>
      </c>
      <c r="B6" s="4" t="s">
        <v>29</v>
      </c>
      <c r="C6" s="4" t="s">
        <v>15</v>
      </c>
      <c r="D6" s="4" t="s">
        <v>30</v>
      </c>
      <c r="E6" s="4" t="s">
        <v>31</v>
      </c>
      <c r="F6" s="4" t="s">
        <v>28</v>
      </c>
      <c r="G6" s="4" t="s">
        <v>24</v>
      </c>
      <c r="H6" s="4" t="s">
        <v>20</v>
      </c>
      <c r="I6" s="9">
        <v>60</v>
      </c>
      <c r="J6" s="7">
        <f t="shared" si="0"/>
        <v>24</v>
      </c>
      <c r="K6" s="7">
        <v>79.67</v>
      </c>
      <c r="L6" s="8">
        <f t="shared" si="1"/>
        <v>47.802</v>
      </c>
      <c r="M6" s="8">
        <f t="shared" si="2"/>
        <v>71.80199999999999</v>
      </c>
    </row>
    <row r="7" spans="1:13" s="1" customFormat="1" ht="24">
      <c r="A7" s="3">
        <v>5</v>
      </c>
      <c r="B7" s="4" t="s">
        <v>32</v>
      </c>
      <c r="C7" s="4" t="s">
        <v>15</v>
      </c>
      <c r="D7" s="4" t="s">
        <v>33</v>
      </c>
      <c r="E7" s="4" t="s">
        <v>23</v>
      </c>
      <c r="F7" s="4" t="s">
        <v>28</v>
      </c>
      <c r="G7" s="4" t="s">
        <v>24</v>
      </c>
      <c r="H7" s="4" t="s">
        <v>20</v>
      </c>
      <c r="I7" s="9">
        <v>60</v>
      </c>
      <c r="J7" s="7">
        <f t="shared" si="0"/>
        <v>24</v>
      </c>
      <c r="K7" s="7">
        <v>71</v>
      </c>
      <c r="L7" s="8">
        <f t="shared" si="1"/>
        <v>42.6</v>
      </c>
      <c r="M7" s="8">
        <f t="shared" si="2"/>
        <v>66.6</v>
      </c>
    </row>
    <row r="8" spans="1:13" s="1" customFormat="1" ht="24">
      <c r="A8" s="3">
        <v>6</v>
      </c>
      <c r="B8" s="4" t="s">
        <v>34</v>
      </c>
      <c r="C8" s="4" t="s">
        <v>35</v>
      </c>
      <c r="D8" s="4" t="s">
        <v>36</v>
      </c>
      <c r="E8" s="4" t="s">
        <v>37</v>
      </c>
      <c r="F8" s="4" t="s">
        <v>28</v>
      </c>
      <c r="G8" s="4" t="s">
        <v>19</v>
      </c>
      <c r="H8" s="4" t="s">
        <v>20</v>
      </c>
      <c r="I8" s="9">
        <v>60</v>
      </c>
      <c r="J8" s="7">
        <f t="shared" si="0"/>
        <v>24</v>
      </c>
      <c r="K8" s="7">
        <v>65.67</v>
      </c>
      <c r="L8" s="8">
        <f t="shared" si="1"/>
        <v>39.402</v>
      </c>
      <c r="M8" s="8">
        <f t="shared" si="2"/>
        <v>63.402</v>
      </c>
    </row>
  </sheetData>
  <sheetProtection/>
  <autoFilter ref="A2:M8">
    <sortState ref="A3:M8">
      <sortCondition sortBy="value" ref="A3:A8"/>
    </sortState>
  </autoFilter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陈永华</cp:lastModifiedBy>
  <dcterms:created xsi:type="dcterms:W3CDTF">2016-12-02T08:54:00Z</dcterms:created>
  <dcterms:modified xsi:type="dcterms:W3CDTF">2022-08-19T05:56:00Z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1CB0316D3E744E98A13E5ACF2E6F3827</vt:lpwstr>
  </property>
</Properties>
</file>