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<sst xmlns="http://schemas.openxmlformats.org/spreadsheetml/2006/main" count="111" uniqueCount="63">
  <si>
    <t>序号</t>
  </si>
  <si>
    <t>姓名</t>
  </si>
  <si>
    <t>民族</t>
  </si>
  <si>
    <t>户籍所在地</t>
  </si>
  <si>
    <t>毕业学校</t>
  </si>
  <si>
    <t>毕业时间</t>
  </si>
  <si>
    <t>学历学位</t>
  </si>
  <si>
    <t>专业</t>
  </si>
  <si>
    <t>服务部门</t>
  </si>
  <si>
    <t>汉</t>
  </si>
  <si>
    <t>本科学士</t>
  </si>
  <si>
    <t>法学</t>
  </si>
  <si>
    <t>医疗卫生监督岗</t>
  </si>
  <si>
    <t>泸州江阳</t>
  </si>
  <si>
    <t>成都中医药大学</t>
  </si>
  <si>
    <t>预防医学</t>
  </si>
  <si>
    <t>成都医学院</t>
  </si>
  <si>
    <t>护理学</t>
  </si>
  <si>
    <t>高巍朔</t>
  </si>
  <si>
    <t>四川绵竹</t>
  </si>
  <si>
    <t>西南医科大学</t>
  </si>
  <si>
    <t>四川成都</t>
  </si>
  <si>
    <t>四川双流</t>
  </si>
  <si>
    <t>韩文贤</t>
  </si>
  <si>
    <t>四川岳池</t>
  </si>
  <si>
    <t>本科</t>
  </si>
  <si>
    <t>康复治疗学</t>
  </si>
  <si>
    <t>李粤蜀</t>
  </si>
  <si>
    <t>四川资中</t>
  </si>
  <si>
    <t>重庆人文科技学院</t>
  </si>
  <si>
    <t>浙江中医药大学</t>
  </si>
  <si>
    <t>川北医学院</t>
  </si>
  <si>
    <t>陈宛琪</t>
  </si>
  <si>
    <t>四川成都青羊区</t>
  </si>
  <si>
    <t>重庆医科大学</t>
  </si>
  <si>
    <t>重庆江津</t>
  </si>
  <si>
    <t>成都信息工程大学</t>
  </si>
  <si>
    <t>统计学</t>
  </si>
  <si>
    <t>综合行政岗</t>
  </si>
  <si>
    <t>雍雨霖</t>
  </si>
  <si>
    <t>四川南充顺庆</t>
  </si>
  <si>
    <t>苏州大学</t>
  </si>
  <si>
    <t>汉语言文学</t>
  </si>
  <si>
    <t>吴宇骋</t>
  </si>
  <si>
    <t>四川成都武侯</t>
  </si>
  <si>
    <t>四川大学锦江学院</t>
  </si>
  <si>
    <t>计算机科学与技术</t>
  </si>
  <si>
    <t>周廷玉</t>
  </si>
  <si>
    <t>公共事业管理</t>
  </si>
  <si>
    <t>邹文卿</t>
  </si>
  <si>
    <t>四川工商学院</t>
  </si>
  <si>
    <t>2022年公共卫生特别服务岗拟招募人员名单</t>
  </si>
  <si>
    <t>笔试       成绩</t>
  </si>
  <si>
    <t>笔试         折合         成绩</t>
  </si>
  <si>
    <t>面试          成绩</t>
  </si>
  <si>
    <t>面试       折合      成绩</t>
  </si>
  <si>
    <t>总成绩</t>
  </si>
  <si>
    <t>李  婵</t>
  </si>
  <si>
    <t>2021级</t>
  </si>
  <si>
    <t>2022级</t>
  </si>
  <si>
    <t>周  洁</t>
  </si>
  <si>
    <t xml:space="preserve"> 鲁雅丽</t>
  </si>
  <si>
    <t xml:space="preserve"> 王星玉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</si>
</sst>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9" zoomScaleNormal="89" zoomScaleSheetLayoutView="100" workbookViewId="0" topLeftCell="A1">
      <selection activeCell="J10" sqref="J10"/>
    </sheetView>
  </sheetViews>
  <sheetFormatPr defaultColWidth="9.00390625" defaultRowHeight="14.25"/>
  <cols>
    <col min="1" max="1" width="5.875" style="0" customWidth="1"/>
    <col min="3" max="3" width="5.75390625" style="0" customWidth="1"/>
    <col min="9" max="9" width="10.125" style="0" customWidth="1"/>
    <col min="10" max="14" width="7.50390625" style="0" customWidth="1"/>
  </cols>
  <sheetData>
    <row r="1" spans="1:14" ht="36.75" customHeight="1">
      <c r="A1" s="4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52</v>
      </c>
      <c r="K2" s="6" t="s">
        <v>53</v>
      </c>
      <c r="L2" s="6" t="s">
        <v>54</v>
      </c>
      <c r="M2" s="7" t="s">
        <v>55</v>
      </c>
      <c r="N2" s="6" t="s">
        <v>56</v>
      </c>
    </row>
    <row r="3" spans="1:14" ht="24">
      <c r="A3" s="5">
        <v>1</v>
      </c>
      <c r="B3" s="5" t="s">
        <v>57</v>
      </c>
      <c r="C3" s="5" t="s">
        <v>9</v>
      </c>
      <c r="D3" s="5" t="s">
        <v>35</v>
      </c>
      <c r="E3" s="5" t="s">
        <v>36</v>
      </c>
      <c r="F3" s="5" t="s">
        <v>58</v>
      </c>
      <c r="G3" s="5" t="s">
        <v>10</v>
      </c>
      <c r="H3" s="5" t="s">
        <v>37</v>
      </c>
      <c r="I3" s="5" t="s">
        <v>38</v>
      </c>
      <c r="J3" s="1">
        <v>85</v>
      </c>
      <c r="K3" s="1">
        <f aca="true" t="shared" si="0" ref="K3:K14">J3*0.4</f>
        <v>34</v>
      </c>
      <c r="L3" s="1">
        <v>88.67</v>
      </c>
      <c r="M3" s="2">
        <f aca="true" t="shared" si="1" ref="M3:M14">L3*0.6</f>
        <v>53.202</v>
      </c>
      <c r="N3" s="2">
        <f aca="true" t="shared" si="2" ref="N3:N14">J3*0.4+L3*0.6</f>
        <v>87.202</v>
      </c>
    </row>
    <row r="4" spans="1:14" ht="24">
      <c r="A4" s="5">
        <v>2</v>
      </c>
      <c r="B4" s="5" t="s">
        <v>49</v>
      </c>
      <c r="C4" s="5" t="s">
        <v>9</v>
      </c>
      <c r="D4" s="5" t="s">
        <v>24</v>
      </c>
      <c r="E4" s="5" t="s">
        <v>50</v>
      </c>
      <c r="F4" s="5" t="s">
        <v>59</v>
      </c>
      <c r="G4" s="5" t="s">
        <v>10</v>
      </c>
      <c r="H4" s="5" t="s">
        <v>46</v>
      </c>
      <c r="I4" s="5" t="s">
        <v>38</v>
      </c>
      <c r="J4" s="1">
        <v>82</v>
      </c>
      <c r="K4" s="1">
        <f t="shared" si="0"/>
        <v>32.800000000000004</v>
      </c>
      <c r="L4" s="1">
        <v>82.33</v>
      </c>
      <c r="M4" s="2">
        <f t="shared" si="1"/>
        <v>49.397999999999996</v>
      </c>
      <c r="N4" s="2">
        <f t="shared" si="2"/>
        <v>82.19800000000001</v>
      </c>
    </row>
    <row r="5" spans="1:14" ht="24">
      <c r="A5" s="5">
        <v>3</v>
      </c>
      <c r="B5" s="5" t="s">
        <v>39</v>
      </c>
      <c r="C5" s="5" t="s">
        <v>9</v>
      </c>
      <c r="D5" s="5" t="s">
        <v>40</v>
      </c>
      <c r="E5" s="5" t="s">
        <v>41</v>
      </c>
      <c r="F5" s="5" t="s">
        <v>58</v>
      </c>
      <c r="G5" s="5" t="s">
        <v>10</v>
      </c>
      <c r="H5" s="5" t="s">
        <v>42</v>
      </c>
      <c r="I5" s="5" t="s">
        <v>38</v>
      </c>
      <c r="J5" s="1">
        <v>80</v>
      </c>
      <c r="K5" s="1">
        <f t="shared" si="0"/>
        <v>32</v>
      </c>
      <c r="L5" s="1">
        <v>80</v>
      </c>
      <c r="M5" s="2">
        <f t="shared" si="1"/>
        <v>48</v>
      </c>
      <c r="N5" s="2">
        <f t="shared" si="2"/>
        <v>80</v>
      </c>
    </row>
    <row r="6" spans="1:14" ht="24">
      <c r="A6" s="5">
        <v>4</v>
      </c>
      <c r="B6" s="5" t="s">
        <v>47</v>
      </c>
      <c r="C6" s="5" t="s">
        <v>9</v>
      </c>
      <c r="D6" s="5" t="s">
        <v>22</v>
      </c>
      <c r="E6" s="5" t="s">
        <v>31</v>
      </c>
      <c r="F6" s="5" t="s">
        <v>59</v>
      </c>
      <c r="G6" s="5" t="s">
        <v>10</v>
      </c>
      <c r="H6" s="5" t="s">
        <v>48</v>
      </c>
      <c r="I6" s="5" t="s">
        <v>38</v>
      </c>
      <c r="J6" s="1">
        <v>89</v>
      </c>
      <c r="K6" s="1">
        <f t="shared" si="0"/>
        <v>35.6</v>
      </c>
      <c r="L6" s="1">
        <v>73</v>
      </c>
      <c r="M6" s="2">
        <f t="shared" si="1"/>
        <v>43.8</v>
      </c>
      <c r="N6" s="2">
        <f t="shared" si="2"/>
        <v>79.4</v>
      </c>
    </row>
    <row r="7" spans="1:14" ht="24">
      <c r="A7" s="5">
        <v>5</v>
      </c>
      <c r="B7" s="5" t="s">
        <v>43</v>
      </c>
      <c r="C7" s="5" t="s">
        <v>9</v>
      </c>
      <c r="D7" s="5" t="s">
        <v>44</v>
      </c>
      <c r="E7" s="5" t="s">
        <v>45</v>
      </c>
      <c r="F7" s="5" t="s">
        <v>58</v>
      </c>
      <c r="G7" s="5" t="s">
        <v>10</v>
      </c>
      <c r="H7" s="5" t="s">
        <v>46</v>
      </c>
      <c r="I7" s="5" t="s">
        <v>38</v>
      </c>
      <c r="J7" s="1">
        <v>80</v>
      </c>
      <c r="K7" s="1">
        <f t="shared" si="0"/>
        <v>32</v>
      </c>
      <c r="L7" s="1">
        <v>72.33</v>
      </c>
      <c r="M7" s="2">
        <f t="shared" si="1"/>
        <v>43.397999999999996</v>
      </c>
      <c r="N7" s="2">
        <f t="shared" si="2"/>
        <v>75.398</v>
      </c>
    </row>
    <row r="8" spans="1:14" ht="24">
      <c r="A8" s="5">
        <v>6</v>
      </c>
      <c r="B8" s="5" t="s">
        <v>32</v>
      </c>
      <c r="C8" s="5" t="s">
        <v>9</v>
      </c>
      <c r="D8" s="5" t="s">
        <v>33</v>
      </c>
      <c r="E8" s="5" t="s">
        <v>34</v>
      </c>
      <c r="F8" s="5" t="s">
        <v>59</v>
      </c>
      <c r="G8" s="5" t="s">
        <v>10</v>
      </c>
      <c r="H8" s="5" t="s">
        <v>15</v>
      </c>
      <c r="I8" s="5" t="s">
        <v>12</v>
      </c>
      <c r="J8" s="1">
        <v>88</v>
      </c>
      <c r="K8" s="1">
        <f t="shared" si="0"/>
        <v>35.2</v>
      </c>
      <c r="L8" s="1">
        <v>91.33</v>
      </c>
      <c r="M8" s="3">
        <f t="shared" si="1"/>
        <v>54.797999999999995</v>
      </c>
      <c r="N8" s="3">
        <f t="shared" si="2"/>
        <v>89.99799999999999</v>
      </c>
    </row>
    <row r="9" spans="1:14" ht="24">
      <c r="A9" s="5">
        <v>7</v>
      </c>
      <c r="B9" s="5" t="s">
        <v>60</v>
      </c>
      <c r="C9" s="5" t="s">
        <v>9</v>
      </c>
      <c r="D9" s="5" t="s">
        <v>13</v>
      </c>
      <c r="E9" s="5" t="s">
        <v>14</v>
      </c>
      <c r="F9" s="5" t="s">
        <v>59</v>
      </c>
      <c r="G9" s="5" t="s">
        <v>10</v>
      </c>
      <c r="H9" s="5" t="s">
        <v>15</v>
      </c>
      <c r="I9" s="5" t="s">
        <v>12</v>
      </c>
      <c r="J9" s="1">
        <v>90</v>
      </c>
      <c r="K9" s="1">
        <f t="shared" si="0"/>
        <v>36</v>
      </c>
      <c r="L9" s="1">
        <v>87.33</v>
      </c>
      <c r="M9" s="3">
        <f t="shared" si="1"/>
        <v>52.397999999999996</v>
      </c>
      <c r="N9" s="3">
        <f t="shared" si="2"/>
        <v>88.398</v>
      </c>
    </row>
    <row r="10" spans="1:14" ht="24">
      <c r="A10" s="5">
        <v>8</v>
      </c>
      <c r="B10" s="5" t="s">
        <v>18</v>
      </c>
      <c r="C10" s="5" t="s">
        <v>9</v>
      </c>
      <c r="D10" s="5" t="s">
        <v>19</v>
      </c>
      <c r="E10" s="5" t="s">
        <v>20</v>
      </c>
      <c r="F10" s="5" t="s">
        <v>59</v>
      </c>
      <c r="G10" s="5" t="s">
        <v>10</v>
      </c>
      <c r="H10" s="5" t="s">
        <v>11</v>
      </c>
      <c r="I10" s="5" t="s">
        <v>12</v>
      </c>
      <c r="J10" s="1">
        <v>90</v>
      </c>
      <c r="K10" s="1">
        <f t="shared" si="0"/>
        <v>36</v>
      </c>
      <c r="L10" s="1">
        <v>86</v>
      </c>
      <c r="M10" s="3">
        <f t="shared" si="1"/>
        <v>51.6</v>
      </c>
      <c r="N10" s="3">
        <f t="shared" si="2"/>
        <v>87.6</v>
      </c>
    </row>
    <row r="11" spans="1:14" ht="24">
      <c r="A11" s="5">
        <v>9</v>
      </c>
      <c r="B11" s="5" t="s">
        <v>61</v>
      </c>
      <c r="C11" s="5" t="s">
        <v>9</v>
      </c>
      <c r="D11" s="5" t="s">
        <v>21</v>
      </c>
      <c r="E11" s="5" t="s">
        <v>30</v>
      </c>
      <c r="F11" s="5" t="s">
        <v>59</v>
      </c>
      <c r="G11" s="5" t="s">
        <v>10</v>
      </c>
      <c r="H11" s="5" t="s">
        <v>15</v>
      </c>
      <c r="I11" s="5" t="s">
        <v>12</v>
      </c>
      <c r="J11" s="1">
        <v>90</v>
      </c>
      <c r="K11" s="1">
        <f t="shared" si="0"/>
        <v>36</v>
      </c>
      <c r="L11" s="1">
        <v>82.67</v>
      </c>
      <c r="M11" s="3">
        <f t="shared" si="1"/>
        <v>49.602</v>
      </c>
      <c r="N11" s="3">
        <f t="shared" si="2"/>
        <v>85.602</v>
      </c>
    </row>
    <row r="12" spans="1:14" ht="24">
      <c r="A12" s="5">
        <v>10</v>
      </c>
      <c r="B12" s="5" t="s">
        <v>27</v>
      </c>
      <c r="C12" s="5" t="s">
        <v>9</v>
      </c>
      <c r="D12" s="5" t="s">
        <v>28</v>
      </c>
      <c r="E12" s="5" t="s">
        <v>29</v>
      </c>
      <c r="F12" s="5" t="s">
        <v>58</v>
      </c>
      <c r="G12" s="5" t="s">
        <v>10</v>
      </c>
      <c r="H12" s="5" t="s">
        <v>11</v>
      </c>
      <c r="I12" s="5" t="s">
        <v>12</v>
      </c>
      <c r="J12" s="1">
        <v>90</v>
      </c>
      <c r="K12" s="1">
        <f t="shared" si="0"/>
        <v>36</v>
      </c>
      <c r="L12" s="1">
        <v>81.33</v>
      </c>
      <c r="M12" s="3">
        <f t="shared" si="1"/>
        <v>48.797999999999995</v>
      </c>
      <c r="N12" s="3">
        <f t="shared" si="2"/>
        <v>84.798</v>
      </c>
    </row>
    <row r="13" spans="1:14" ht="24">
      <c r="A13" s="5">
        <v>11</v>
      </c>
      <c r="B13" s="5" t="s">
        <v>23</v>
      </c>
      <c r="C13" s="5" t="s">
        <v>9</v>
      </c>
      <c r="D13" s="5" t="s">
        <v>24</v>
      </c>
      <c r="E13" s="5" t="s">
        <v>14</v>
      </c>
      <c r="F13" s="5" t="s">
        <v>59</v>
      </c>
      <c r="G13" s="5" t="s">
        <v>25</v>
      </c>
      <c r="H13" s="5" t="s">
        <v>26</v>
      </c>
      <c r="I13" s="5" t="s">
        <v>12</v>
      </c>
      <c r="J13" s="1">
        <v>85</v>
      </c>
      <c r="K13" s="1">
        <f t="shared" si="0"/>
        <v>34</v>
      </c>
      <c r="L13" s="1">
        <v>76.67</v>
      </c>
      <c r="M13" s="3">
        <f t="shared" si="1"/>
        <v>46.002</v>
      </c>
      <c r="N13" s="3">
        <f t="shared" si="2"/>
        <v>80.00200000000001</v>
      </c>
    </row>
    <row r="14" spans="1:14" ht="24">
      <c r="A14" s="5">
        <v>12</v>
      </c>
      <c r="B14" s="5" t="s">
        <v>62</v>
      </c>
      <c r="C14" s="5" t="s">
        <v>9</v>
      </c>
      <c r="D14" s="5" t="s">
        <v>21</v>
      </c>
      <c r="E14" s="5" t="s">
        <v>16</v>
      </c>
      <c r="F14" s="5" t="s">
        <v>59</v>
      </c>
      <c r="G14" s="5" t="s">
        <v>10</v>
      </c>
      <c r="H14" s="5" t="s">
        <v>17</v>
      </c>
      <c r="I14" s="5" t="s">
        <v>12</v>
      </c>
      <c r="J14" s="1">
        <v>80</v>
      </c>
      <c r="K14" s="1">
        <f t="shared" si="0"/>
        <v>32</v>
      </c>
      <c r="L14" s="1">
        <v>72.67</v>
      </c>
      <c r="M14" s="3">
        <f t="shared" si="1"/>
        <v>43.602</v>
      </c>
      <c r="N14" s="3">
        <f t="shared" si="2"/>
        <v>75.602</v>
      </c>
    </row>
  </sheetData>
  <sheetProtection/>
  <mergeCells count="1">
    <mergeCell ref="A1:N1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2022-08-04T15:26:38Z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1CB0316D3E744E98A13E5ACF2E6F3827</vt:lpwstr>
  </property>
</Properties>
</file>